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16.16.105\администрация\Куадже Галина Сергеевна\Офисная бумага А4\"/>
    </mc:Choice>
  </mc:AlternateContent>
  <xr:revisionPtr revIDLastSave="0" documentId="13_ncr:1_{28D6AB18-528B-4F64-8623-C638290576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K12" i="1"/>
  <c r="K13" i="1" l="1"/>
</calcChain>
</file>

<file path=xl/sharedStrings.xml><?xml version="1.0" encoding="utf-8"?>
<sst xmlns="http://schemas.openxmlformats.org/spreadsheetml/2006/main" count="23" uniqueCount="23">
  <si>
    <t>Утверждаю:</t>
  </si>
  <si>
    <t>ГУ санаторий «Белая Русь»</t>
  </si>
  <si>
    <t>№ п/п</t>
  </si>
  <si>
    <t xml:space="preserve">Наименование </t>
  </si>
  <si>
    <t>Ед. изм.</t>
  </si>
  <si>
    <t xml:space="preserve">Кол-во </t>
  </si>
  <si>
    <t>Цена, руб.</t>
  </si>
  <si>
    <t>Сумма , руб.</t>
  </si>
  <si>
    <t>ИТОГО:</t>
  </si>
  <si>
    <t>Средняя цена. руб.</t>
  </si>
  <si>
    <t xml:space="preserve">                              Расчет начальной (максимальной) цены лота на поставку товаров, работ, услуг</t>
  </si>
  <si>
    <t>Офисная бумага А4</t>
  </si>
  <si>
    <t>пач.</t>
  </si>
  <si>
    <t>ООО "ТалКом"</t>
  </si>
  <si>
    <t>ООО "Комус"</t>
  </si>
  <si>
    <t>ООО           "Бумага-С"</t>
  </si>
  <si>
    <t>ООО "Иремель"</t>
  </si>
  <si>
    <t>по лоту: поставка офисной бумаги, А4</t>
  </si>
  <si>
    <t>Специалист по закупкам ____________Г.С. Куадже</t>
  </si>
  <si>
    <t xml:space="preserve">Начальник  ОМТС        ___________  И.С.Митрошина      </t>
  </si>
  <si>
    <t>И.О. директора</t>
  </si>
  <si>
    <t>_________  М.И. Герасимович</t>
  </si>
  <si>
    <t>ООО "Офис -Опт 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</si>
</sst>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MS Sans Serif"/>
      <family val="2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36">
    <xf numFmtId="0" fontId="0" fillId="0" borderId="0" xfId="0"/>
    <xf numFmtId="0" fontId="1" fillId="0" borderId="0" xfId="0" applyFont="1"/>
    <xf numFmtId="1" fontId="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wrapText="1"/>
    </xf>
    <xf numFmtId="0" fontId="4" fillId="2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9" fillId="0" borderId="2" xfId="0" applyFont="1" applyBorder="1" applyAlignment="1">
      <alignment vertical="center"/>
    </xf>
    <xf numFmtId="0" fontId="9" fillId="0" borderId="5" xfId="0" applyFont="1" applyBorder="1" applyAlignment="1">
      <alignment vertical="top" wrapText="1"/>
    </xf>
    <xf numFmtId="4" fontId="4" fillId="0" borderId="0" xfId="0" applyNumberFormat="1" applyFont="1" applyAlignment="1">
      <alignment horizontal="right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" fontId="9" fillId="3" borderId="2" xfId="2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left" vertical="center" wrapText="1"/>
    </xf>
    <xf numFmtId="4" fontId="8" fillId="2" borderId="5" xfId="1" applyNumberFormat="1" applyFont="1" applyFill="1" applyBorder="1" applyAlignment="1">
      <alignment vertical="center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righ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14" fontId="4" fillId="2" borderId="0" xfId="0" applyNumberFormat="1" applyFont="1" applyFill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Пояснение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zoomScaleNormal="100" workbookViewId="0">
      <selection activeCell="J12" sqref="J12"/>
    </sheetView>
  </sheetViews>
  <sheetFormatPr defaultRowHeight="14.4" x14ac:dyDescent="0.3"/>
  <cols>
    <col min="1" max="1" width="5.44140625" customWidth="1"/>
    <col min="2" max="2" width="18.109375" bestFit="1" customWidth="1"/>
    <col min="3" max="3" width="8.21875" customWidth="1"/>
    <col min="4" max="4" width="9.77734375" customWidth="1"/>
    <col min="5" max="5" width="11.88671875" customWidth="1"/>
    <col min="6" max="8" width="13.88671875" customWidth="1"/>
    <col min="9" max="9" width="13.33203125" customWidth="1"/>
    <col min="10" max="10" width="13.5546875" customWidth="1"/>
    <col min="11" max="11" width="17.6640625" customWidth="1"/>
  </cols>
  <sheetData>
    <row r="1" spans="1:11" ht="19.5" customHeight="1" x14ac:dyDescent="0.3">
      <c r="A1" s="1"/>
      <c r="B1" s="1"/>
      <c r="C1" s="1"/>
      <c r="D1" s="2"/>
      <c r="E1" s="1"/>
      <c r="F1" s="1"/>
      <c r="G1" s="1"/>
      <c r="H1" s="1"/>
      <c r="I1" s="1"/>
      <c r="J1" s="25" t="s">
        <v>0</v>
      </c>
      <c r="K1" s="25"/>
    </row>
    <row r="2" spans="1:11" ht="21" customHeight="1" x14ac:dyDescent="0.3">
      <c r="A2" s="1"/>
      <c r="B2" s="1"/>
      <c r="C2" s="1"/>
      <c r="D2" s="2"/>
      <c r="E2" s="1"/>
      <c r="F2" s="1"/>
      <c r="G2" s="1"/>
      <c r="H2" s="1"/>
      <c r="I2" s="1"/>
      <c r="J2" s="25" t="s">
        <v>20</v>
      </c>
      <c r="K2" s="25"/>
    </row>
    <row r="3" spans="1:11" ht="24" customHeight="1" x14ac:dyDescent="0.3">
      <c r="A3" s="1"/>
      <c r="B3" s="1"/>
      <c r="C3" s="1"/>
      <c r="D3" s="2"/>
      <c r="E3" s="1"/>
      <c r="F3" s="1"/>
      <c r="G3" s="1"/>
      <c r="H3" s="1"/>
      <c r="I3" s="1"/>
      <c r="J3" s="25" t="s">
        <v>1</v>
      </c>
      <c r="K3" s="25"/>
    </row>
    <row r="4" spans="1:11" ht="34.5" customHeight="1" x14ac:dyDescent="0.3">
      <c r="A4" s="1"/>
      <c r="B4" s="1"/>
      <c r="C4" s="1"/>
      <c r="D4" s="2"/>
      <c r="E4" s="1"/>
      <c r="F4" s="1"/>
      <c r="G4" s="1"/>
      <c r="H4" s="1"/>
      <c r="I4" s="1"/>
      <c r="J4" s="25" t="s">
        <v>21</v>
      </c>
      <c r="K4" s="25"/>
    </row>
    <row r="5" spans="1:11" x14ac:dyDescent="0.3">
      <c r="A5" s="1"/>
      <c r="B5" s="1"/>
      <c r="C5" s="1"/>
      <c r="D5" s="2"/>
      <c r="E5" s="1"/>
      <c r="F5" s="1"/>
      <c r="G5" s="1"/>
      <c r="H5" s="1"/>
      <c r="I5" s="1"/>
      <c r="J5" s="1"/>
      <c r="K5" s="13"/>
    </row>
    <row r="6" spans="1:11" ht="15.6" x14ac:dyDescent="0.3">
      <c r="A6" s="4"/>
      <c r="B6" s="23" t="s">
        <v>10</v>
      </c>
      <c r="C6" s="23"/>
      <c r="D6" s="23"/>
      <c r="E6" s="23"/>
      <c r="F6" s="23"/>
      <c r="G6" s="23"/>
      <c r="H6" s="23"/>
      <c r="I6" s="23"/>
      <c r="J6" s="23"/>
      <c r="K6" s="3"/>
    </row>
    <row r="7" spans="1:11" ht="15.75" customHeight="1" x14ac:dyDescent="0.3">
      <c r="A7" s="4"/>
      <c r="B7" s="23" t="s">
        <v>17</v>
      </c>
      <c r="C7" s="23"/>
      <c r="D7" s="23"/>
      <c r="E7" s="23"/>
      <c r="F7" s="23"/>
      <c r="G7" s="23"/>
      <c r="H7" s="23"/>
      <c r="I7" s="23"/>
      <c r="J7" s="23"/>
      <c r="K7" s="23"/>
    </row>
    <row r="8" spans="1:11" ht="15.6" x14ac:dyDescent="0.3">
      <c r="A8" s="29">
        <v>46020</v>
      </c>
      <c r="B8" s="29"/>
      <c r="C8" s="5"/>
      <c r="D8" s="6"/>
      <c r="E8" s="5"/>
      <c r="F8" s="5"/>
      <c r="G8" s="5"/>
      <c r="H8" s="5"/>
      <c r="I8" s="5"/>
      <c r="J8" s="5"/>
      <c r="K8" s="3"/>
    </row>
    <row r="9" spans="1:11" x14ac:dyDescent="0.3">
      <c r="A9" s="4"/>
      <c r="B9" s="4"/>
      <c r="C9" s="4"/>
      <c r="D9" s="6"/>
      <c r="E9" s="4"/>
      <c r="F9" s="4"/>
      <c r="G9" s="4"/>
      <c r="H9" s="4"/>
      <c r="I9" s="4"/>
      <c r="J9" s="4"/>
      <c r="K9" s="7"/>
    </row>
    <row r="10" spans="1:11" x14ac:dyDescent="0.3">
      <c r="A10" s="30" t="s">
        <v>2</v>
      </c>
      <c r="B10" s="31" t="s">
        <v>3</v>
      </c>
      <c r="C10" s="31" t="s">
        <v>4</v>
      </c>
      <c r="D10" s="33" t="s">
        <v>5</v>
      </c>
      <c r="E10" s="35" t="s">
        <v>6</v>
      </c>
      <c r="F10" s="35"/>
      <c r="G10" s="35"/>
      <c r="H10" s="35"/>
      <c r="I10" s="35"/>
      <c r="J10" s="22" t="s">
        <v>9</v>
      </c>
      <c r="K10" s="28" t="s">
        <v>7</v>
      </c>
    </row>
    <row r="11" spans="1:11" ht="46.5" customHeight="1" x14ac:dyDescent="0.3">
      <c r="A11" s="30"/>
      <c r="B11" s="31"/>
      <c r="C11" s="32"/>
      <c r="D11" s="34"/>
      <c r="E11" s="8" t="s">
        <v>13</v>
      </c>
      <c r="F11" s="8" t="s">
        <v>14</v>
      </c>
      <c r="G11" s="8" t="s">
        <v>16</v>
      </c>
      <c r="H11" s="8" t="s">
        <v>22</v>
      </c>
      <c r="I11" s="8" t="s">
        <v>15</v>
      </c>
      <c r="J11" s="22"/>
      <c r="K11" s="28"/>
    </row>
    <row r="12" spans="1:11" ht="27.6" customHeight="1" x14ac:dyDescent="0.3">
      <c r="A12" s="10">
        <v>1</v>
      </c>
      <c r="B12" s="11" t="s">
        <v>11</v>
      </c>
      <c r="C12" s="9" t="s">
        <v>12</v>
      </c>
      <c r="D12" s="14">
        <v>1300</v>
      </c>
      <c r="E12" s="15">
        <v>422.3</v>
      </c>
      <c r="F12" s="16">
        <v>410</v>
      </c>
      <c r="G12" s="16">
        <v>434.6</v>
      </c>
      <c r="H12" s="16">
        <v>375</v>
      </c>
      <c r="I12" s="17">
        <v>368.75</v>
      </c>
      <c r="J12" s="21">
        <f>(E12+F12+G12+H12+I12)/5</f>
        <v>402.13</v>
      </c>
      <c r="K12" s="18">
        <f>(D12*J12)</f>
        <v>522769</v>
      </c>
    </row>
    <row r="13" spans="1:11" x14ac:dyDescent="0.3">
      <c r="A13" s="26" t="s">
        <v>8</v>
      </c>
      <c r="B13" s="27"/>
      <c r="C13" s="12"/>
      <c r="D13" s="19"/>
      <c r="E13" s="20"/>
      <c r="F13" s="20"/>
      <c r="G13" s="20"/>
      <c r="H13" s="20"/>
      <c r="I13" s="20"/>
      <c r="J13" s="20"/>
      <c r="K13" s="18">
        <f>SUM(K12:K12)</f>
        <v>522769</v>
      </c>
    </row>
    <row r="14" spans="1:11" x14ac:dyDescent="0.3">
      <c r="A14" s="4"/>
      <c r="B14" s="4"/>
      <c r="C14" s="4"/>
      <c r="D14" s="6"/>
      <c r="E14" s="4"/>
      <c r="F14" s="4"/>
      <c r="G14" s="4"/>
      <c r="H14" s="4"/>
      <c r="I14" s="4"/>
      <c r="J14" s="4"/>
      <c r="K14" s="7"/>
    </row>
    <row r="15" spans="1:11" x14ac:dyDescent="0.3">
      <c r="A15" s="4"/>
      <c r="B15" s="4"/>
      <c r="C15" s="4"/>
      <c r="D15" s="6"/>
      <c r="E15" s="4"/>
      <c r="F15" s="4"/>
      <c r="G15" s="4"/>
      <c r="H15" s="4"/>
      <c r="I15" s="4"/>
      <c r="J15" s="4"/>
      <c r="K15" s="7"/>
    </row>
    <row r="16" spans="1:11" x14ac:dyDescent="0.3">
      <c r="A16" s="24" t="s">
        <v>18</v>
      </c>
      <c r="B16" s="24"/>
      <c r="C16" s="24"/>
      <c r="D16" s="24"/>
      <c r="E16" s="24"/>
      <c r="F16" s="4"/>
      <c r="G16" s="4"/>
      <c r="H16" s="4"/>
      <c r="I16" s="4"/>
      <c r="J16" s="4"/>
      <c r="K16" s="7"/>
    </row>
    <row r="17" spans="1:11" x14ac:dyDescent="0.3">
      <c r="A17" s="4"/>
      <c r="B17" s="4"/>
      <c r="C17" s="4"/>
      <c r="D17" s="6"/>
      <c r="E17" s="4"/>
      <c r="F17" s="4"/>
      <c r="G17" s="4"/>
      <c r="H17" s="4"/>
      <c r="I17" s="4"/>
      <c r="J17" s="4"/>
      <c r="K17" s="7"/>
    </row>
    <row r="18" spans="1:11" x14ac:dyDescent="0.3">
      <c r="A18" s="24" t="s">
        <v>19</v>
      </c>
      <c r="B18" s="24"/>
      <c r="C18" s="24"/>
      <c r="D18" s="24"/>
      <c r="E18" s="24"/>
      <c r="F18" s="4"/>
      <c r="G18" s="4"/>
      <c r="H18" s="4"/>
      <c r="I18" s="4"/>
      <c r="J18" s="4"/>
      <c r="K18" s="7"/>
    </row>
  </sheetData>
  <mergeCells count="17">
    <mergeCell ref="E10:I10"/>
    <mergeCell ref="J10:J11"/>
    <mergeCell ref="B7:K7"/>
    <mergeCell ref="A16:E16"/>
    <mergeCell ref="A18:E18"/>
    <mergeCell ref="J1:K1"/>
    <mergeCell ref="J2:K2"/>
    <mergeCell ref="J3:K3"/>
    <mergeCell ref="J4:K4"/>
    <mergeCell ref="A13:B13"/>
    <mergeCell ref="K10:K11"/>
    <mergeCell ref="B6:J6"/>
    <mergeCell ref="A8:B8"/>
    <mergeCell ref="A10:A11"/>
    <mergeCell ref="B10:B11"/>
    <mergeCell ref="C10:C11"/>
    <mergeCell ref="D10:D11"/>
  </mergeCells>
  <pageMargins left="0.51181102362204722" right="0.5118110236220472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Митрошина Ирина Сергеевна</dc:creator>
  <cp:lastModifiedBy>Ирина Митрошина</cp:lastModifiedBy>
  <cp:lastPrinted>2025-12-29T13:59:34Z</cp:lastPrinted>
  <dcterms:created xsi:type="dcterms:W3CDTF">2015-06-05T18:19:34Z</dcterms:created>
  <dcterms:modified xsi:type="dcterms:W3CDTF">2025-12-29T14:00:07Z</dcterms:modified>
</cp:coreProperties>
</file>